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4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45621"/>
</workbook>
</file>

<file path=xl/calcChain.xml><?xml version="1.0" encoding="utf-8"?>
<calcChain xmlns="http://schemas.openxmlformats.org/spreadsheetml/2006/main">
  <c r="L28" i="3" l="1"/>
  <c r="J7" i="5" l="1"/>
  <c r="L30" i="3"/>
  <c r="L18" i="1" l="1"/>
  <c r="L12" i="1"/>
  <c r="L17" i="1"/>
  <c r="L14" i="1"/>
  <c r="L15" i="1"/>
  <c r="L10" i="1"/>
  <c r="L8" i="1"/>
  <c r="L16" i="1"/>
  <c r="L5" i="1"/>
  <c r="L13" i="1"/>
  <c r="L11" i="1"/>
  <c r="L6" i="1"/>
  <c r="L4" i="1"/>
  <c r="L9" i="1"/>
  <c r="L7" i="1"/>
  <c r="L3" i="1"/>
  <c r="L4" i="2"/>
  <c r="L7" i="2"/>
  <c r="L3" i="2"/>
  <c r="L6" i="2"/>
  <c r="L5" i="2"/>
  <c r="L8" i="3"/>
  <c r="L11" i="3"/>
  <c r="L17" i="3"/>
  <c r="L29" i="3"/>
  <c r="L27" i="3"/>
  <c r="L20" i="3"/>
  <c r="L23" i="3"/>
  <c r="L21" i="3"/>
  <c r="L25" i="3"/>
  <c r="L24" i="3"/>
  <c r="L26" i="3"/>
  <c r="L13" i="3"/>
  <c r="L9" i="3"/>
  <c r="L7" i="3"/>
  <c r="L6" i="3"/>
  <c r="L15" i="3"/>
  <c r="L18" i="3"/>
  <c r="L19" i="3"/>
  <c r="L10" i="3"/>
  <c r="L31" i="3"/>
  <c r="L22" i="3"/>
  <c r="L14" i="3"/>
  <c r="L16" i="3"/>
  <c r="L4" i="3"/>
  <c r="L5" i="3"/>
  <c r="L12" i="3"/>
  <c r="L3" i="3"/>
  <c r="L6" i="4"/>
  <c r="L5" i="4"/>
  <c r="L7" i="4"/>
  <c r="L4" i="4"/>
  <c r="L3" i="4"/>
  <c r="J8" i="5"/>
  <c r="J6" i="5"/>
  <c r="J5" i="5"/>
  <c r="J4" i="5"/>
  <c r="J2" i="5"/>
  <c r="J3" i="5"/>
</calcChain>
</file>

<file path=xl/sharedStrings.xml><?xml version="1.0" encoding="utf-8"?>
<sst xmlns="http://schemas.openxmlformats.org/spreadsheetml/2006/main" count="183" uniqueCount="92">
  <si>
    <t>Nazwisko i imię</t>
  </si>
  <si>
    <t>Nr zestawu</t>
  </si>
  <si>
    <t>Szkoła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</si>
  <si>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</si>
  <si>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</si>
  <si>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</si>
  <si>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</si>
  <si>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</si>
  <si>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</si>
  <si>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</si>
  <si>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</si>
  <si>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</si>
  <si>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 xml:space="preserve">Nazwisko i imię </t>
  </si>
  <si>
    <t xml:space="preserve">Nr zestawu </t>
  </si>
  <si>
    <t>Suma</t>
  </si>
  <si>
    <t xml:space="preserve">Wynik końcowy </t>
  </si>
  <si>
    <t>Gimnazja/szk.podst. pistolet 2018/2019 dziewczęta</t>
  </si>
  <si>
    <t>Zespołowo 2018/2019</t>
  </si>
  <si>
    <t>Chochołowicz Wiktoria</t>
  </si>
  <si>
    <t>SP 14</t>
  </si>
  <si>
    <t>Szk.podst. karabin 2018/2019 dziewczęta</t>
  </si>
  <si>
    <t>Pływacz Aleksandra</t>
  </si>
  <si>
    <t>Kamień Anna</t>
  </si>
  <si>
    <t>Kasprzyk Patrycja</t>
  </si>
  <si>
    <t>Szk.podst. Chłopcy Kpn 2018/2019</t>
  </si>
  <si>
    <t>Jaworski Tomasz</t>
  </si>
  <si>
    <t>Wrona Hubert</t>
  </si>
  <si>
    <t>Kiełbasa Justyna</t>
  </si>
  <si>
    <t>Hajduk Martyna</t>
  </si>
  <si>
    <t>Kawik Wiktor</t>
  </si>
  <si>
    <t xml:space="preserve">Szk. Podst. Chłopcy Ppn 2018/2019 </t>
  </si>
  <si>
    <t>Murzyn Kacper</t>
  </si>
  <si>
    <t>Żeleźnik Piotr</t>
  </si>
  <si>
    <t>Bieńkowska Bernadetta</t>
  </si>
  <si>
    <t>Dziadzio Patryk</t>
  </si>
  <si>
    <t>Natkaniec Sara</t>
  </si>
  <si>
    <t>Cierpich Wanessa</t>
  </si>
  <si>
    <t>Cirpich Adrianna</t>
  </si>
  <si>
    <t>Rybak Filip</t>
  </si>
  <si>
    <t>Król Bartosz</t>
  </si>
  <si>
    <t>Rachwał Krzysztof</t>
  </si>
  <si>
    <t>Talarczyk Julia</t>
  </si>
  <si>
    <t>Spala Karol</t>
  </si>
  <si>
    <t>SP 7</t>
  </si>
  <si>
    <t>Polczyk Marek</t>
  </si>
  <si>
    <t>SP Pawęzów</t>
  </si>
  <si>
    <t>Biedroń Przemysław</t>
  </si>
  <si>
    <t>Gdowski Marcin</t>
  </si>
  <si>
    <t>Augustyn Jakub</t>
  </si>
  <si>
    <t>Szczerba Angelika</t>
  </si>
  <si>
    <t>SP 24</t>
  </si>
  <si>
    <t>Lisowski Jakub</t>
  </si>
  <si>
    <t>Majcher Patryk</t>
  </si>
  <si>
    <t>Kawa Oliwia</t>
  </si>
  <si>
    <t>Kurowski Maciej</t>
  </si>
  <si>
    <t>Gerlach Michał</t>
  </si>
  <si>
    <t>Kiełbasa Maurycy</t>
  </si>
  <si>
    <t>Tarczoń Igor</t>
  </si>
  <si>
    <t>Wszołek Jan</t>
  </si>
  <si>
    <t>Witek Kamil</t>
  </si>
  <si>
    <t>Mądel Karol</t>
  </si>
  <si>
    <t>Tyborowicz Kacper</t>
  </si>
  <si>
    <t>Różanka Igor</t>
  </si>
  <si>
    <t>Golonka Gabriela</t>
  </si>
  <si>
    <t>Tulicka Karolina</t>
  </si>
  <si>
    <t xml:space="preserve">Jasiak Oskar </t>
  </si>
  <si>
    <t>Rubacha Wojciech</t>
  </si>
  <si>
    <t xml:space="preserve">Bogusz Bartłomiej </t>
  </si>
  <si>
    <t>Kawula Dominik</t>
  </si>
  <si>
    <t>Waśko Martyna</t>
  </si>
  <si>
    <t>Śledż Izabela</t>
  </si>
  <si>
    <t>Sus Julia</t>
  </si>
  <si>
    <t>Chodak Izabella</t>
  </si>
  <si>
    <t>Węc Julia</t>
  </si>
  <si>
    <t>Stach Daniel</t>
  </si>
  <si>
    <t>Szk. Muzyczna</t>
  </si>
  <si>
    <t>Szkoła Podstawowa nr 14</t>
  </si>
  <si>
    <t>Szkoła Podstawowa nr 24</t>
  </si>
  <si>
    <t>Szkoła Podstawowa Pawęzów</t>
  </si>
  <si>
    <t>Szkoła Muzyczna Tarnów</t>
  </si>
  <si>
    <t>Manijak Damian</t>
  </si>
  <si>
    <t>Klimczak Hubert</t>
  </si>
  <si>
    <t>Dobrowolska Patrycja</t>
  </si>
  <si>
    <t>SP Brzozówka</t>
  </si>
  <si>
    <t>Szkoła Podstawowa Brzozówka</t>
  </si>
  <si>
    <t>Szkoła Podstawowa nr 7</t>
  </si>
  <si>
    <t>Staszel Jakub</t>
  </si>
  <si>
    <t>SP 17</t>
  </si>
  <si>
    <t>Szkoła Podstawowa nr 17</t>
  </si>
  <si>
    <t>Odjęty wynik</t>
  </si>
  <si>
    <t>Brak nazwiska</t>
  </si>
  <si>
    <t>brak szkoły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</si>
</sst>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L6" sqref="L6"/>
    </sheetView>
  </sheetViews>
  <sheetFormatPr defaultRowHeight="15.6" x14ac:dyDescent="0.3"/>
  <cols>
    <col min="1" max="1" width="23.5546875" style="3" customWidth="1"/>
    <col min="2" max="2" width="11" style="5" customWidth="1"/>
    <col min="3" max="3" width="7.77734375" style="3" customWidth="1"/>
    <col min="4" max="4" width="6.77734375" style="6" customWidth="1"/>
    <col min="5" max="6" width="6.6640625" style="6" customWidth="1"/>
    <col min="7" max="7" width="6.21875" style="6" customWidth="1"/>
    <col min="8" max="8" width="6.44140625" style="6" customWidth="1"/>
    <col min="9" max="9" width="6.6640625" style="6" customWidth="1"/>
    <col min="10" max="10" width="6.77734375" style="6" customWidth="1"/>
    <col min="11" max="11" width="6.21875" style="6" customWidth="1"/>
    <col min="12" max="12" width="7.88671875" style="7" customWidth="1"/>
    <col min="13" max="13" width="12.21875" style="15" customWidth="1"/>
    <col min="14" max="14" width="9.33203125" customWidth="1"/>
  </cols>
  <sheetData>
    <row r="1" spans="1:14" x14ac:dyDescent="0.3">
      <c r="A1" s="4" t="s">
        <v>20</v>
      </c>
    </row>
    <row r="2" spans="1:14" x14ac:dyDescent="0.3">
      <c r="A2" s="8" t="s">
        <v>0</v>
      </c>
      <c r="B2" s="5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14</v>
      </c>
      <c r="M2" s="15" t="s">
        <v>89</v>
      </c>
      <c r="N2" s="7"/>
    </row>
    <row r="3" spans="1:14" x14ac:dyDescent="0.3">
      <c r="A3" s="3" t="s">
        <v>22</v>
      </c>
      <c r="B3" s="5">
        <v>3</v>
      </c>
      <c r="C3" s="3" t="s">
        <v>19</v>
      </c>
      <c r="D3" s="6">
        <v>175</v>
      </c>
      <c r="E3" s="14">
        <v>179</v>
      </c>
      <c r="F3" s="6">
        <v>188</v>
      </c>
      <c r="G3" s="6">
        <v>179</v>
      </c>
      <c r="H3" s="6">
        <v>180</v>
      </c>
      <c r="I3" s="6">
        <v>175</v>
      </c>
      <c r="K3" s="6">
        <v>170</v>
      </c>
      <c r="L3" s="16">
        <f t="shared" ref="L3:L18" si="0">SUM(D3:K3)</f>
        <v>1246</v>
      </c>
      <c r="M3" s="15">
        <v>169</v>
      </c>
    </row>
    <row r="4" spans="1:14" x14ac:dyDescent="0.3">
      <c r="A4" s="3" t="s">
        <v>27</v>
      </c>
      <c r="B4" s="5">
        <v>7</v>
      </c>
      <c r="C4" s="3" t="s">
        <v>19</v>
      </c>
      <c r="D4" s="6">
        <v>169</v>
      </c>
      <c r="E4" s="6">
        <v>163</v>
      </c>
      <c r="F4" s="14">
        <v>172</v>
      </c>
      <c r="H4" s="6">
        <v>164</v>
      </c>
      <c r="I4" s="6">
        <v>171</v>
      </c>
      <c r="J4" s="6">
        <v>171</v>
      </c>
      <c r="K4" s="6">
        <v>172</v>
      </c>
      <c r="L4" s="16">
        <f t="shared" si="0"/>
        <v>1182</v>
      </c>
      <c r="M4" s="15">
        <v>154</v>
      </c>
    </row>
    <row r="5" spans="1:14" x14ac:dyDescent="0.3">
      <c r="A5" s="3" t="s">
        <v>35</v>
      </c>
      <c r="B5" s="5">
        <v>14</v>
      </c>
      <c r="C5" s="3" t="s">
        <v>19</v>
      </c>
      <c r="D5" s="6">
        <v>149</v>
      </c>
      <c r="E5" s="14"/>
      <c r="F5" s="6">
        <v>159</v>
      </c>
      <c r="G5" s="6">
        <v>170</v>
      </c>
      <c r="H5" s="6">
        <v>184</v>
      </c>
      <c r="I5" s="6">
        <v>168</v>
      </c>
      <c r="J5" s="6">
        <v>170</v>
      </c>
      <c r="K5" s="6">
        <v>170</v>
      </c>
      <c r="L5" s="16">
        <f t="shared" si="0"/>
        <v>1170</v>
      </c>
      <c r="M5" s="15">
        <v>149</v>
      </c>
    </row>
    <row r="6" spans="1:14" x14ac:dyDescent="0.3">
      <c r="A6" s="3" t="s">
        <v>37</v>
      </c>
      <c r="B6" s="5">
        <v>16</v>
      </c>
      <c r="C6" s="3" t="s">
        <v>19</v>
      </c>
      <c r="D6" s="14"/>
      <c r="E6" s="6">
        <v>163</v>
      </c>
      <c r="F6" s="6">
        <v>160</v>
      </c>
      <c r="G6" s="6">
        <v>142</v>
      </c>
      <c r="H6" s="6">
        <v>171</v>
      </c>
      <c r="I6" s="6">
        <v>173</v>
      </c>
      <c r="J6" s="6">
        <v>176</v>
      </c>
      <c r="K6" s="6">
        <v>184</v>
      </c>
      <c r="L6" s="7">
        <f t="shared" si="0"/>
        <v>1169</v>
      </c>
      <c r="M6" s="15">
        <v>123</v>
      </c>
    </row>
    <row r="7" spans="1:14" x14ac:dyDescent="0.3">
      <c r="A7" s="3" t="s">
        <v>28</v>
      </c>
      <c r="B7" s="5">
        <v>8</v>
      </c>
      <c r="C7" s="3" t="s">
        <v>19</v>
      </c>
      <c r="D7" s="6">
        <v>170</v>
      </c>
      <c r="E7" s="6">
        <v>166</v>
      </c>
      <c r="F7" s="14"/>
      <c r="G7" s="6">
        <v>160</v>
      </c>
      <c r="H7" s="6">
        <v>158</v>
      </c>
      <c r="I7" s="6">
        <v>166</v>
      </c>
      <c r="J7" s="6">
        <v>158</v>
      </c>
      <c r="K7" s="6">
        <v>171</v>
      </c>
      <c r="L7" s="7">
        <f t="shared" si="0"/>
        <v>1149</v>
      </c>
      <c r="M7" s="15">
        <v>151</v>
      </c>
    </row>
    <row r="8" spans="1:14" x14ac:dyDescent="0.3">
      <c r="A8" s="3" t="s">
        <v>71</v>
      </c>
      <c r="B8" s="5">
        <v>47</v>
      </c>
      <c r="C8" s="3" t="s">
        <v>50</v>
      </c>
      <c r="D8" s="6">
        <v>151</v>
      </c>
      <c r="E8" s="6">
        <v>152</v>
      </c>
      <c r="G8" s="6">
        <v>158</v>
      </c>
      <c r="H8" s="6">
        <v>161</v>
      </c>
      <c r="I8" s="6">
        <v>176</v>
      </c>
      <c r="J8" s="6">
        <v>175</v>
      </c>
      <c r="K8" s="6">
        <v>169</v>
      </c>
      <c r="L8" s="7">
        <f t="shared" si="0"/>
        <v>1142</v>
      </c>
      <c r="M8" s="15">
        <v>145</v>
      </c>
    </row>
    <row r="9" spans="1:14" x14ac:dyDescent="0.3">
      <c r="A9" s="3" t="s">
        <v>36</v>
      </c>
      <c r="B9" s="5">
        <v>15</v>
      </c>
      <c r="C9" s="3" t="s">
        <v>19</v>
      </c>
      <c r="D9" s="6">
        <v>153</v>
      </c>
      <c r="E9" s="6">
        <v>164</v>
      </c>
      <c r="F9" s="6">
        <v>158</v>
      </c>
      <c r="H9" s="14">
        <v>156</v>
      </c>
      <c r="I9" s="6">
        <v>173</v>
      </c>
      <c r="J9" s="6">
        <v>168</v>
      </c>
      <c r="K9" s="6">
        <v>165</v>
      </c>
      <c r="L9" s="7">
        <f t="shared" si="0"/>
        <v>1137</v>
      </c>
      <c r="M9" s="15">
        <v>148</v>
      </c>
    </row>
    <row r="10" spans="1:14" x14ac:dyDescent="0.3">
      <c r="A10" s="3" t="s">
        <v>69</v>
      </c>
      <c r="B10" s="5">
        <v>45</v>
      </c>
      <c r="C10" s="3" t="s">
        <v>50</v>
      </c>
      <c r="D10" s="6">
        <v>141</v>
      </c>
      <c r="E10" s="6">
        <v>147</v>
      </c>
      <c r="G10" s="6">
        <v>169</v>
      </c>
      <c r="H10" s="6">
        <v>163</v>
      </c>
      <c r="I10" s="14">
        <v>164</v>
      </c>
      <c r="J10" s="6">
        <v>168</v>
      </c>
      <c r="K10" s="6">
        <v>172</v>
      </c>
      <c r="L10" s="7">
        <f t="shared" si="0"/>
        <v>1124</v>
      </c>
      <c r="M10" s="15">
        <v>138</v>
      </c>
    </row>
    <row r="11" spans="1:14" x14ac:dyDescent="0.3">
      <c r="A11" s="3" t="s">
        <v>41</v>
      </c>
      <c r="B11" s="5">
        <v>20</v>
      </c>
      <c r="C11" s="3" t="s">
        <v>19</v>
      </c>
      <c r="D11" s="6">
        <v>153</v>
      </c>
      <c r="E11" s="14">
        <v>162</v>
      </c>
      <c r="F11" s="6">
        <v>155</v>
      </c>
      <c r="G11" s="6">
        <v>150</v>
      </c>
      <c r="H11" s="6">
        <v>172</v>
      </c>
      <c r="I11" s="6">
        <v>166</v>
      </c>
      <c r="J11" s="6">
        <v>166</v>
      </c>
      <c r="L11" s="7">
        <f t="shared" si="0"/>
        <v>1124</v>
      </c>
      <c r="M11" s="15">
        <v>0</v>
      </c>
    </row>
    <row r="12" spans="1:14" x14ac:dyDescent="0.3">
      <c r="A12" s="3" t="s">
        <v>70</v>
      </c>
      <c r="B12" s="5">
        <v>46</v>
      </c>
      <c r="C12" s="3" t="s">
        <v>50</v>
      </c>
      <c r="D12" s="6">
        <v>158</v>
      </c>
      <c r="F12" s="6">
        <v>138</v>
      </c>
      <c r="G12" s="6">
        <v>162</v>
      </c>
      <c r="H12" s="6">
        <v>151</v>
      </c>
      <c r="I12" s="6">
        <v>164</v>
      </c>
      <c r="J12" s="6">
        <v>163</v>
      </c>
      <c r="K12" s="6">
        <v>163</v>
      </c>
      <c r="L12" s="7">
        <f t="shared" si="0"/>
        <v>1099</v>
      </c>
      <c r="M12" s="15">
        <v>93</v>
      </c>
    </row>
    <row r="13" spans="1:14" x14ac:dyDescent="0.3">
      <c r="A13" s="3" t="s">
        <v>18</v>
      </c>
      <c r="B13" s="5">
        <v>1</v>
      </c>
      <c r="C13" s="3" t="s">
        <v>19</v>
      </c>
      <c r="D13" s="6">
        <v>167</v>
      </c>
      <c r="E13" s="14">
        <v>150</v>
      </c>
      <c r="F13" s="6">
        <v>165</v>
      </c>
      <c r="G13" s="6">
        <v>0</v>
      </c>
      <c r="H13" s="6">
        <v>175</v>
      </c>
      <c r="J13" s="6">
        <v>175</v>
      </c>
      <c r="K13" s="6">
        <v>167</v>
      </c>
      <c r="L13" s="7">
        <f t="shared" si="0"/>
        <v>999</v>
      </c>
      <c r="M13" s="15">
        <v>0</v>
      </c>
    </row>
    <row r="14" spans="1:14" x14ac:dyDescent="0.3">
      <c r="A14" s="3" t="s">
        <v>53</v>
      </c>
      <c r="B14" s="5">
        <v>29</v>
      </c>
      <c r="C14" s="3" t="s">
        <v>50</v>
      </c>
      <c r="D14" s="6">
        <v>127</v>
      </c>
      <c r="E14" s="14">
        <v>135</v>
      </c>
      <c r="F14" s="6">
        <v>131</v>
      </c>
      <c r="H14" s="6">
        <v>142</v>
      </c>
      <c r="I14" s="6">
        <v>164</v>
      </c>
      <c r="J14" s="6">
        <v>153</v>
      </c>
      <c r="K14" s="6">
        <v>144</v>
      </c>
      <c r="L14" s="7">
        <f t="shared" si="0"/>
        <v>996</v>
      </c>
      <c r="M14" s="15">
        <v>0</v>
      </c>
    </row>
    <row r="15" spans="1:14" x14ac:dyDescent="0.3">
      <c r="A15" s="3" t="s">
        <v>72</v>
      </c>
      <c r="B15" s="5">
        <v>48</v>
      </c>
      <c r="C15" s="3" t="s">
        <v>50</v>
      </c>
      <c r="D15" s="6">
        <v>121</v>
      </c>
      <c r="E15" s="6">
        <v>147</v>
      </c>
      <c r="F15" s="6">
        <v>144</v>
      </c>
      <c r="H15" s="6">
        <v>164</v>
      </c>
      <c r="I15" s="6">
        <v>166</v>
      </c>
      <c r="J15" s="6">
        <v>168</v>
      </c>
      <c r="K15" s="6">
        <v>0</v>
      </c>
      <c r="L15" s="7">
        <f t="shared" si="0"/>
        <v>910</v>
      </c>
      <c r="M15" s="15">
        <v>0</v>
      </c>
    </row>
    <row r="16" spans="1:14" x14ac:dyDescent="0.3">
      <c r="A16" s="3" t="s">
        <v>33</v>
      </c>
      <c r="B16" s="5">
        <v>12</v>
      </c>
      <c r="C16" s="3" t="s">
        <v>19</v>
      </c>
      <c r="D16" s="14">
        <v>133</v>
      </c>
      <c r="E16" s="6">
        <v>118</v>
      </c>
      <c r="F16" s="6">
        <v>140</v>
      </c>
      <c r="G16" s="6">
        <v>159</v>
      </c>
      <c r="H16" s="6">
        <v>133</v>
      </c>
      <c r="I16" s="6">
        <v>0</v>
      </c>
      <c r="J16" s="6">
        <v>154</v>
      </c>
      <c r="L16" s="7">
        <f t="shared" si="0"/>
        <v>837</v>
      </c>
      <c r="M16" s="15">
        <v>0</v>
      </c>
    </row>
    <row r="17" spans="1:13" x14ac:dyDescent="0.3">
      <c r="A17" s="3" t="s">
        <v>73</v>
      </c>
      <c r="B17" s="5">
        <v>49</v>
      </c>
      <c r="C17" s="3" t="s">
        <v>50</v>
      </c>
      <c r="D17" s="6">
        <v>96</v>
      </c>
      <c r="E17" s="6">
        <v>133</v>
      </c>
      <c r="F17" s="6">
        <v>117</v>
      </c>
      <c r="G17" s="6">
        <v>133</v>
      </c>
      <c r="H17" s="6">
        <v>147</v>
      </c>
      <c r="I17" s="6">
        <v>0</v>
      </c>
      <c r="K17" s="6">
        <v>147</v>
      </c>
      <c r="L17" s="7">
        <f t="shared" si="0"/>
        <v>773</v>
      </c>
      <c r="M17" s="15">
        <v>0</v>
      </c>
    </row>
    <row r="18" spans="1:13" x14ac:dyDescent="0.3">
      <c r="A18" s="3" t="s">
        <v>63</v>
      </c>
      <c r="B18" s="5">
        <v>39</v>
      </c>
      <c r="C18" s="3" t="s">
        <v>50</v>
      </c>
      <c r="D18" s="6">
        <v>92</v>
      </c>
      <c r="E18" s="6">
        <v>0</v>
      </c>
      <c r="F18" s="6">
        <v>69</v>
      </c>
      <c r="G18" s="6">
        <v>0</v>
      </c>
      <c r="H18" s="14">
        <v>81</v>
      </c>
      <c r="I18" s="6">
        <v>0</v>
      </c>
      <c r="J18" s="6">
        <v>0</v>
      </c>
      <c r="L18" s="7">
        <f t="shared" si="0"/>
        <v>242</v>
      </c>
      <c r="M18" s="15">
        <v>0</v>
      </c>
    </row>
  </sheetData>
  <sortState ref="A3:M18">
    <sortCondition descending="1" ref="L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L6" sqref="L6"/>
    </sheetView>
  </sheetViews>
  <sheetFormatPr defaultRowHeight="15.6" x14ac:dyDescent="0.3"/>
  <cols>
    <col min="1" max="1" width="21.21875" style="3" customWidth="1"/>
    <col min="2" max="2" width="11.33203125" style="5" customWidth="1"/>
    <col min="3" max="3" width="13.109375" style="3" customWidth="1"/>
    <col min="4" max="6" width="5.6640625" style="6" customWidth="1"/>
    <col min="7" max="7" width="5.77734375" style="6" customWidth="1"/>
    <col min="8" max="8" width="5.6640625" style="6" customWidth="1"/>
    <col min="9" max="9" width="5.77734375" style="6" customWidth="1"/>
    <col min="10" max="10" width="5.5546875" style="6" customWidth="1"/>
    <col min="11" max="11" width="6.33203125" style="6" customWidth="1"/>
    <col min="12" max="12" width="9.109375" style="7"/>
    <col min="13" max="13" width="11.77734375" style="15" customWidth="1"/>
  </cols>
  <sheetData>
    <row r="1" spans="1:13" x14ac:dyDescent="0.3">
      <c r="A1" s="4" t="s">
        <v>16</v>
      </c>
    </row>
    <row r="2" spans="1:13" x14ac:dyDescent="0.3">
      <c r="A2" s="8" t="s">
        <v>12</v>
      </c>
      <c r="B2" s="5" t="s">
        <v>13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15" t="s">
        <v>89</v>
      </c>
    </row>
    <row r="3" spans="1:13" x14ac:dyDescent="0.3">
      <c r="A3" s="3" t="s">
        <v>49</v>
      </c>
      <c r="B3" s="5">
        <v>26</v>
      </c>
      <c r="C3" s="3" t="s">
        <v>50</v>
      </c>
      <c r="D3" s="14">
        <v>160</v>
      </c>
      <c r="E3" s="6">
        <v>160</v>
      </c>
      <c r="G3" s="6">
        <v>137</v>
      </c>
      <c r="H3" s="6">
        <v>152</v>
      </c>
      <c r="I3" s="6">
        <v>160</v>
      </c>
      <c r="J3" s="6">
        <v>159</v>
      </c>
      <c r="K3" s="6">
        <v>139</v>
      </c>
      <c r="L3" s="16">
        <f>SUM(D3:K3)</f>
        <v>1067</v>
      </c>
      <c r="M3" s="15">
        <v>0</v>
      </c>
    </row>
    <row r="4" spans="1:13" x14ac:dyDescent="0.3">
      <c r="A4" s="3" t="s">
        <v>82</v>
      </c>
      <c r="B4" s="5">
        <v>53</v>
      </c>
      <c r="C4" s="3" t="s">
        <v>83</v>
      </c>
      <c r="E4" s="6">
        <v>139</v>
      </c>
      <c r="F4" s="14">
        <v>144</v>
      </c>
      <c r="G4" s="6">
        <v>124</v>
      </c>
      <c r="H4" s="6">
        <v>119</v>
      </c>
      <c r="I4" s="6">
        <v>149</v>
      </c>
      <c r="J4" s="6">
        <v>116</v>
      </c>
      <c r="K4" s="6">
        <v>130</v>
      </c>
      <c r="L4" s="16">
        <f>SUM(D4:K4)</f>
        <v>921</v>
      </c>
      <c r="M4" s="15">
        <v>0</v>
      </c>
    </row>
    <row r="5" spans="1:13" x14ac:dyDescent="0.3">
      <c r="A5" s="3" t="s">
        <v>21</v>
      </c>
      <c r="B5" s="5">
        <v>2</v>
      </c>
      <c r="C5" s="3" t="s">
        <v>19</v>
      </c>
      <c r="D5" s="6">
        <v>116</v>
      </c>
      <c r="E5" s="14">
        <v>116</v>
      </c>
      <c r="G5" s="6">
        <v>136</v>
      </c>
      <c r="H5" s="6">
        <v>140</v>
      </c>
      <c r="I5" s="6">
        <v>110</v>
      </c>
      <c r="J5" s="6">
        <v>134</v>
      </c>
      <c r="K5" s="6">
        <v>127</v>
      </c>
      <c r="L5" s="16">
        <f>SUM(D5:K5)</f>
        <v>879</v>
      </c>
      <c r="M5" s="15">
        <v>0</v>
      </c>
    </row>
    <row r="6" spans="1:13" x14ac:dyDescent="0.3">
      <c r="A6" s="3" t="s">
        <v>23</v>
      </c>
      <c r="B6" s="5">
        <v>4</v>
      </c>
      <c r="C6" s="3" t="s">
        <v>19</v>
      </c>
      <c r="D6" s="6">
        <v>96</v>
      </c>
      <c r="E6" s="6">
        <v>93</v>
      </c>
      <c r="F6" s="14">
        <v>100</v>
      </c>
      <c r="G6" s="6">
        <v>104</v>
      </c>
      <c r="H6" s="6">
        <v>106</v>
      </c>
      <c r="J6" s="6">
        <v>144</v>
      </c>
      <c r="K6" s="6">
        <v>111</v>
      </c>
      <c r="L6" s="7">
        <f>SUM(D6:K6)</f>
        <v>754</v>
      </c>
      <c r="M6" s="15">
        <v>89</v>
      </c>
    </row>
    <row r="7" spans="1:13" x14ac:dyDescent="0.3">
      <c r="A7" s="3" t="s">
        <v>64</v>
      </c>
      <c r="B7" s="5">
        <v>40</v>
      </c>
      <c r="C7" s="3" t="s">
        <v>50</v>
      </c>
      <c r="D7" s="6">
        <v>63</v>
      </c>
      <c r="E7" s="6">
        <v>53</v>
      </c>
      <c r="F7" s="6">
        <v>84</v>
      </c>
      <c r="G7" s="6">
        <v>28</v>
      </c>
      <c r="H7" s="14">
        <v>110</v>
      </c>
      <c r="I7" s="6">
        <v>0</v>
      </c>
      <c r="K7" s="6">
        <v>67</v>
      </c>
      <c r="L7" s="7">
        <f>SUM(D7:K7)</f>
        <v>405</v>
      </c>
      <c r="M7" s="15">
        <v>0</v>
      </c>
    </row>
  </sheetData>
  <sortState ref="A3:M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L28" sqref="L28"/>
    </sheetView>
  </sheetViews>
  <sheetFormatPr defaultRowHeight="15.6" x14ac:dyDescent="0.3"/>
  <cols>
    <col min="1" max="1" width="19.88671875" style="3" customWidth="1"/>
    <col min="2" max="2" width="10.44140625" style="11" customWidth="1"/>
    <col min="3" max="3" width="14.109375" style="3" customWidth="1"/>
    <col min="4" max="4" width="6.33203125" style="6" customWidth="1"/>
    <col min="5" max="5" width="7" style="6" customWidth="1"/>
    <col min="6" max="6" width="6.44140625" style="6" customWidth="1"/>
    <col min="7" max="7" width="6.6640625" style="6" customWidth="1"/>
    <col min="8" max="9" width="6" style="6" customWidth="1"/>
    <col min="10" max="10" width="6.21875" style="6" customWidth="1"/>
    <col min="11" max="11" width="6" style="6" customWidth="1"/>
    <col min="12" max="12" width="9.109375" style="7"/>
    <col min="13" max="13" width="12.33203125" style="15" customWidth="1"/>
  </cols>
  <sheetData>
    <row r="1" spans="1:13" x14ac:dyDescent="0.3">
      <c r="A1" s="10" t="s">
        <v>24</v>
      </c>
    </row>
    <row r="2" spans="1:13" x14ac:dyDescent="0.3">
      <c r="A2" s="8" t="s">
        <v>12</v>
      </c>
      <c r="B2" s="11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15" t="s">
        <v>89</v>
      </c>
    </row>
    <row r="3" spans="1:13" x14ac:dyDescent="0.3">
      <c r="A3" s="3" t="s">
        <v>48</v>
      </c>
      <c r="B3" s="11">
        <v>25</v>
      </c>
      <c r="C3" s="3" t="s">
        <v>19</v>
      </c>
      <c r="D3" s="6">
        <v>183</v>
      </c>
      <c r="E3" s="6">
        <v>188</v>
      </c>
      <c r="F3" s="6">
        <v>181</v>
      </c>
      <c r="G3" s="14">
        <v>184</v>
      </c>
      <c r="H3" s="6">
        <v>188</v>
      </c>
      <c r="J3" s="6">
        <v>187</v>
      </c>
      <c r="K3" s="6">
        <v>191</v>
      </c>
      <c r="L3" s="16">
        <f t="shared" ref="L3:L31" si="0">SUM(D3:K3)</f>
        <v>1302</v>
      </c>
      <c r="M3" s="15">
        <v>0</v>
      </c>
    </row>
    <row r="4" spans="1:13" x14ac:dyDescent="0.3">
      <c r="A4" s="3" t="s">
        <v>26</v>
      </c>
      <c r="B4" s="11">
        <v>6</v>
      </c>
      <c r="C4" s="3" t="s">
        <v>19</v>
      </c>
      <c r="D4" s="6">
        <v>167</v>
      </c>
      <c r="F4" s="6">
        <v>180</v>
      </c>
      <c r="G4" s="14">
        <v>168</v>
      </c>
      <c r="H4" s="6">
        <v>174</v>
      </c>
      <c r="I4" s="6">
        <v>188</v>
      </c>
      <c r="J4" s="6">
        <v>182</v>
      </c>
      <c r="K4" s="6">
        <v>182</v>
      </c>
      <c r="L4" s="16">
        <f t="shared" si="0"/>
        <v>1241</v>
      </c>
      <c r="M4" s="15">
        <v>154</v>
      </c>
    </row>
    <row r="5" spans="1:13" x14ac:dyDescent="0.3">
      <c r="A5" s="3" t="s">
        <v>25</v>
      </c>
      <c r="B5" s="11">
        <v>5</v>
      </c>
      <c r="C5" s="3" t="s">
        <v>19</v>
      </c>
      <c r="D5" s="6">
        <v>174</v>
      </c>
      <c r="E5" s="6">
        <v>161</v>
      </c>
      <c r="F5" s="6">
        <v>173</v>
      </c>
      <c r="H5" s="14">
        <v>166</v>
      </c>
      <c r="I5" s="6">
        <v>178</v>
      </c>
      <c r="J5" s="6">
        <v>176</v>
      </c>
      <c r="K5" s="6">
        <v>171</v>
      </c>
      <c r="L5" s="16">
        <f t="shared" si="0"/>
        <v>1199</v>
      </c>
      <c r="M5" s="15">
        <v>153</v>
      </c>
    </row>
    <row r="6" spans="1:13" x14ac:dyDescent="0.3">
      <c r="A6" s="3" t="s">
        <v>80</v>
      </c>
      <c r="B6" s="11">
        <v>51</v>
      </c>
      <c r="C6" s="3" t="s">
        <v>50</v>
      </c>
      <c r="E6" s="6">
        <v>153</v>
      </c>
      <c r="F6" s="6">
        <v>160</v>
      </c>
      <c r="G6" s="6">
        <v>157</v>
      </c>
      <c r="H6" s="6">
        <v>161</v>
      </c>
      <c r="I6" s="6">
        <v>183</v>
      </c>
      <c r="J6" s="6">
        <v>170</v>
      </c>
      <c r="K6" s="6">
        <v>172</v>
      </c>
      <c r="L6" s="7">
        <f t="shared" si="0"/>
        <v>1156</v>
      </c>
      <c r="M6" s="15">
        <v>0</v>
      </c>
    </row>
    <row r="7" spans="1:13" x14ac:dyDescent="0.3">
      <c r="A7" s="3" t="s">
        <v>60</v>
      </c>
      <c r="B7" s="11">
        <v>36</v>
      </c>
      <c r="C7" s="3" t="s">
        <v>50</v>
      </c>
      <c r="D7" s="14">
        <v>160</v>
      </c>
      <c r="E7" s="6">
        <v>151</v>
      </c>
      <c r="F7" s="6">
        <v>156</v>
      </c>
      <c r="G7" s="6">
        <v>164</v>
      </c>
      <c r="H7" s="6">
        <v>171</v>
      </c>
      <c r="I7" s="6">
        <v>178</v>
      </c>
      <c r="J7" s="6">
        <v>175</v>
      </c>
      <c r="L7" s="7">
        <f t="shared" si="0"/>
        <v>1155</v>
      </c>
      <c r="M7" s="15">
        <v>0</v>
      </c>
    </row>
    <row r="8" spans="1:13" x14ac:dyDescent="0.3">
      <c r="A8" s="3" t="s">
        <v>74</v>
      </c>
      <c r="B8" s="11">
        <v>50</v>
      </c>
      <c r="C8" s="3" t="s">
        <v>75</v>
      </c>
      <c r="E8" s="6">
        <v>158</v>
      </c>
      <c r="F8" s="6">
        <v>155</v>
      </c>
      <c r="G8" s="6">
        <v>150</v>
      </c>
      <c r="H8" s="6">
        <v>156</v>
      </c>
      <c r="I8" s="6">
        <v>166</v>
      </c>
      <c r="J8" s="6">
        <v>179</v>
      </c>
      <c r="K8" s="6">
        <v>179</v>
      </c>
      <c r="L8" s="7">
        <f t="shared" si="0"/>
        <v>1143</v>
      </c>
      <c r="M8" s="15">
        <v>141</v>
      </c>
    </row>
    <row r="9" spans="1:13" x14ac:dyDescent="0.3">
      <c r="A9" s="3" t="s">
        <v>51</v>
      </c>
      <c r="B9" s="11">
        <v>27</v>
      </c>
      <c r="C9" s="3" t="s">
        <v>50</v>
      </c>
      <c r="D9" s="14">
        <v>167</v>
      </c>
      <c r="F9" s="6">
        <v>155</v>
      </c>
      <c r="G9" s="6">
        <v>154</v>
      </c>
      <c r="H9" s="6">
        <v>161</v>
      </c>
      <c r="I9" s="6">
        <v>155</v>
      </c>
      <c r="J9" s="6">
        <v>165</v>
      </c>
      <c r="K9" s="6">
        <v>183</v>
      </c>
      <c r="L9" s="7">
        <f t="shared" si="0"/>
        <v>1140</v>
      </c>
      <c r="M9" s="15">
        <v>149</v>
      </c>
    </row>
    <row r="10" spans="1:13" x14ac:dyDescent="0.3">
      <c r="A10" s="3" t="s">
        <v>62</v>
      </c>
      <c r="B10" s="11">
        <v>38</v>
      </c>
      <c r="C10" s="3" t="s">
        <v>50</v>
      </c>
      <c r="D10" s="6">
        <v>171</v>
      </c>
      <c r="E10" s="6">
        <v>168</v>
      </c>
      <c r="F10" s="6">
        <v>177</v>
      </c>
      <c r="H10" s="6">
        <v>156</v>
      </c>
      <c r="I10" s="6">
        <v>138</v>
      </c>
      <c r="J10" s="6">
        <v>148</v>
      </c>
      <c r="K10" s="6">
        <v>164</v>
      </c>
      <c r="L10" s="7">
        <f t="shared" si="0"/>
        <v>1122</v>
      </c>
      <c r="M10" s="15">
        <v>0</v>
      </c>
    </row>
    <row r="11" spans="1:13" x14ac:dyDescent="0.3">
      <c r="A11" s="3" t="s">
        <v>46</v>
      </c>
      <c r="B11" s="11">
        <v>23</v>
      </c>
      <c r="C11" s="3" t="s">
        <v>45</v>
      </c>
      <c r="D11" s="14">
        <v>159</v>
      </c>
      <c r="E11" s="6">
        <v>148</v>
      </c>
      <c r="F11" s="6">
        <v>161</v>
      </c>
      <c r="H11" s="6">
        <v>150</v>
      </c>
      <c r="I11" s="6">
        <v>143</v>
      </c>
      <c r="J11" s="6">
        <v>167</v>
      </c>
      <c r="K11" s="6">
        <v>162</v>
      </c>
      <c r="L11" s="7">
        <f t="shared" si="0"/>
        <v>1090</v>
      </c>
      <c r="M11" s="15">
        <v>0</v>
      </c>
    </row>
    <row r="12" spans="1:13" x14ac:dyDescent="0.3">
      <c r="A12" s="3" t="s">
        <v>32</v>
      </c>
      <c r="B12" s="11">
        <v>11</v>
      </c>
      <c r="C12" s="3" t="s">
        <v>19</v>
      </c>
      <c r="D12" s="6">
        <v>151</v>
      </c>
      <c r="E12" s="6">
        <v>163</v>
      </c>
      <c r="F12" s="14">
        <v>157</v>
      </c>
      <c r="G12" s="6">
        <v>162</v>
      </c>
      <c r="H12" s="6">
        <v>142</v>
      </c>
      <c r="J12" s="6">
        <v>155</v>
      </c>
      <c r="K12" s="6">
        <v>155</v>
      </c>
      <c r="L12" s="7">
        <f t="shared" si="0"/>
        <v>1085</v>
      </c>
      <c r="M12" s="15">
        <v>0</v>
      </c>
    </row>
    <row r="13" spans="1:13" x14ac:dyDescent="0.3">
      <c r="A13" s="3" t="s">
        <v>54</v>
      </c>
      <c r="B13" s="11">
        <v>30</v>
      </c>
      <c r="C13" s="3" t="s">
        <v>50</v>
      </c>
      <c r="D13" s="14">
        <v>151</v>
      </c>
      <c r="E13" s="6">
        <v>149</v>
      </c>
      <c r="F13" s="6">
        <v>149</v>
      </c>
      <c r="G13" s="6">
        <v>153</v>
      </c>
      <c r="I13" s="6">
        <v>153</v>
      </c>
      <c r="J13" s="6">
        <v>151</v>
      </c>
      <c r="K13" s="6">
        <v>166</v>
      </c>
      <c r="L13" s="7">
        <f t="shared" si="0"/>
        <v>1072</v>
      </c>
      <c r="M13" s="15">
        <v>145</v>
      </c>
    </row>
    <row r="14" spans="1:13" x14ac:dyDescent="0.3">
      <c r="A14" s="3" t="s">
        <v>31</v>
      </c>
      <c r="B14" s="11">
        <v>10</v>
      </c>
      <c r="C14" s="3" t="s">
        <v>19</v>
      </c>
      <c r="D14" s="6">
        <v>156</v>
      </c>
      <c r="F14" s="6">
        <v>148</v>
      </c>
      <c r="G14" s="14">
        <v>145</v>
      </c>
      <c r="H14" s="6">
        <v>151</v>
      </c>
      <c r="I14" s="6">
        <v>135</v>
      </c>
      <c r="J14" s="6">
        <v>160</v>
      </c>
      <c r="K14" s="6">
        <v>147</v>
      </c>
      <c r="L14" s="7">
        <f t="shared" si="0"/>
        <v>1042</v>
      </c>
      <c r="M14" s="15">
        <v>126</v>
      </c>
    </row>
    <row r="15" spans="1:13" x14ac:dyDescent="0.3">
      <c r="A15" s="3" t="s">
        <v>67</v>
      </c>
      <c r="B15" s="11">
        <v>43</v>
      </c>
      <c r="C15" s="3" t="s">
        <v>50</v>
      </c>
      <c r="D15" s="6">
        <v>151</v>
      </c>
      <c r="E15" s="6">
        <v>154</v>
      </c>
      <c r="F15" s="6">
        <v>147</v>
      </c>
      <c r="G15" s="6">
        <v>144</v>
      </c>
      <c r="H15" s="6">
        <v>123</v>
      </c>
      <c r="I15" s="6">
        <v>160</v>
      </c>
      <c r="J15" s="6">
        <v>162</v>
      </c>
      <c r="L15" s="7">
        <f t="shared" si="0"/>
        <v>1041</v>
      </c>
      <c r="M15" s="15">
        <v>0</v>
      </c>
    </row>
    <row r="16" spans="1:13" x14ac:dyDescent="0.3">
      <c r="A16" s="3" t="s">
        <v>39</v>
      </c>
      <c r="B16" s="11">
        <v>18</v>
      </c>
      <c r="C16" s="3" t="s">
        <v>19</v>
      </c>
      <c r="D16" s="6">
        <v>126</v>
      </c>
      <c r="E16" s="14">
        <v>154</v>
      </c>
      <c r="F16" s="6">
        <v>150</v>
      </c>
      <c r="H16" s="6">
        <v>153</v>
      </c>
      <c r="I16" s="6">
        <v>148</v>
      </c>
      <c r="J16" s="6">
        <v>129</v>
      </c>
      <c r="K16" s="6">
        <v>149</v>
      </c>
      <c r="L16" s="7">
        <f t="shared" si="0"/>
        <v>1009</v>
      </c>
      <c r="M16" s="15">
        <v>123</v>
      </c>
    </row>
    <row r="17" spans="1:13" x14ac:dyDescent="0.3">
      <c r="A17" s="3" t="s">
        <v>44</v>
      </c>
      <c r="B17" s="11">
        <v>22</v>
      </c>
      <c r="C17" s="3" t="s">
        <v>45</v>
      </c>
      <c r="D17" s="6">
        <v>164</v>
      </c>
      <c r="E17" s="14">
        <v>160</v>
      </c>
      <c r="F17" s="6">
        <v>164</v>
      </c>
      <c r="G17" s="6">
        <v>0</v>
      </c>
      <c r="H17" s="6">
        <v>157</v>
      </c>
      <c r="J17" s="6">
        <v>158</v>
      </c>
      <c r="K17" s="6">
        <v>173</v>
      </c>
      <c r="L17" s="7">
        <f t="shared" si="0"/>
        <v>976</v>
      </c>
      <c r="M17" s="15">
        <v>0</v>
      </c>
    </row>
    <row r="18" spans="1:13" x14ac:dyDescent="0.3">
      <c r="A18" s="3" t="s">
        <v>81</v>
      </c>
      <c r="B18" s="11">
        <v>52</v>
      </c>
      <c r="C18" s="3" t="s">
        <v>50</v>
      </c>
      <c r="D18" s="6">
        <v>0</v>
      </c>
      <c r="E18" s="6">
        <v>155</v>
      </c>
      <c r="F18" s="6">
        <v>144</v>
      </c>
      <c r="G18" s="6">
        <v>164</v>
      </c>
      <c r="H18" s="6">
        <v>161</v>
      </c>
      <c r="I18" s="6">
        <v>161</v>
      </c>
      <c r="J18" s="6">
        <v>164</v>
      </c>
      <c r="L18" s="7">
        <f t="shared" si="0"/>
        <v>949</v>
      </c>
      <c r="M18" s="15">
        <v>0</v>
      </c>
    </row>
    <row r="19" spans="1:13" x14ac:dyDescent="0.3">
      <c r="A19" s="3" t="s">
        <v>65</v>
      </c>
      <c r="B19" s="11">
        <v>41</v>
      </c>
      <c r="C19" s="3" t="s">
        <v>50</v>
      </c>
      <c r="D19" s="6">
        <v>126</v>
      </c>
      <c r="E19" s="6">
        <v>166</v>
      </c>
      <c r="F19" s="6">
        <v>132</v>
      </c>
      <c r="G19" s="6">
        <v>118</v>
      </c>
      <c r="H19" s="6">
        <v>146</v>
      </c>
      <c r="I19" s="6">
        <v>119</v>
      </c>
      <c r="J19" s="6">
        <v>140</v>
      </c>
      <c r="L19" s="7">
        <f t="shared" si="0"/>
        <v>947</v>
      </c>
      <c r="M19" s="15">
        <v>0</v>
      </c>
    </row>
    <row r="20" spans="1:13" x14ac:dyDescent="0.3">
      <c r="A20" s="3" t="s">
        <v>68</v>
      </c>
      <c r="B20" s="11">
        <v>44</v>
      </c>
      <c r="C20" s="3" t="s">
        <v>50</v>
      </c>
      <c r="D20" s="6">
        <v>141</v>
      </c>
      <c r="E20" s="6">
        <v>127</v>
      </c>
      <c r="F20" s="6">
        <v>116</v>
      </c>
      <c r="G20" s="6">
        <v>126</v>
      </c>
      <c r="H20" s="6">
        <v>133</v>
      </c>
      <c r="I20" s="6">
        <v>153</v>
      </c>
      <c r="J20" s="6">
        <v>131</v>
      </c>
      <c r="L20" s="7">
        <f t="shared" si="0"/>
        <v>927</v>
      </c>
      <c r="M20" s="15">
        <v>0</v>
      </c>
    </row>
    <row r="21" spans="1:13" x14ac:dyDescent="0.3">
      <c r="A21" s="3" t="s">
        <v>56</v>
      </c>
      <c r="B21" s="11">
        <v>32</v>
      </c>
      <c r="C21" s="3" t="s">
        <v>50</v>
      </c>
      <c r="D21" s="14">
        <v>142</v>
      </c>
      <c r="E21" s="6">
        <v>136</v>
      </c>
      <c r="F21" s="6">
        <v>156</v>
      </c>
      <c r="G21" s="6">
        <v>162</v>
      </c>
      <c r="H21" s="6">
        <v>0</v>
      </c>
      <c r="I21" s="6">
        <v>161</v>
      </c>
      <c r="J21" s="6">
        <v>159</v>
      </c>
      <c r="L21" s="7">
        <f t="shared" si="0"/>
        <v>916</v>
      </c>
      <c r="M21" s="15">
        <v>0</v>
      </c>
    </row>
    <row r="22" spans="1:13" x14ac:dyDescent="0.3">
      <c r="A22" s="3" t="s">
        <v>38</v>
      </c>
      <c r="B22" s="11">
        <v>17</v>
      </c>
      <c r="C22" s="3" t="s">
        <v>19</v>
      </c>
      <c r="D22" s="6">
        <v>120</v>
      </c>
      <c r="E22" s="6">
        <v>108</v>
      </c>
      <c r="F22" s="6">
        <v>0</v>
      </c>
      <c r="G22" s="14">
        <v>136</v>
      </c>
      <c r="H22" s="6">
        <v>146</v>
      </c>
      <c r="I22" s="6">
        <v>111</v>
      </c>
      <c r="J22" s="6">
        <v>143</v>
      </c>
      <c r="L22" s="7">
        <f t="shared" si="0"/>
        <v>764</v>
      </c>
      <c r="M22" s="15">
        <v>0</v>
      </c>
    </row>
    <row r="23" spans="1:13" x14ac:dyDescent="0.3">
      <c r="A23" s="3" t="s">
        <v>58</v>
      </c>
      <c r="B23" s="11">
        <v>34</v>
      </c>
      <c r="C23" s="3" t="s">
        <v>50</v>
      </c>
      <c r="D23" s="14">
        <v>116</v>
      </c>
      <c r="E23" s="6">
        <v>128</v>
      </c>
      <c r="F23" s="6">
        <v>109</v>
      </c>
      <c r="G23" s="6">
        <v>108</v>
      </c>
      <c r="H23" s="6">
        <v>0</v>
      </c>
      <c r="I23" s="6">
        <v>148</v>
      </c>
      <c r="J23" s="6">
        <v>127</v>
      </c>
      <c r="L23" s="7">
        <f t="shared" si="0"/>
        <v>736</v>
      </c>
      <c r="M23" s="15">
        <v>0</v>
      </c>
    </row>
    <row r="24" spans="1:13" x14ac:dyDescent="0.3">
      <c r="A24" s="3" t="s">
        <v>61</v>
      </c>
      <c r="B24" s="11">
        <v>37</v>
      </c>
      <c r="C24" s="3" t="s">
        <v>50</v>
      </c>
      <c r="D24" s="14">
        <v>162</v>
      </c>
      <c r="E24" s="6">
        <v>139</v>
      </c>
      <c r="F24" s="6">
        <v>0</v>
      </c>
      <c r="G24" s="6">
        <v>142</v>
      </c>
      <c r="H24" s="6">
        <v>0</v>
      </c>
      <c r="I24" s="6">
        <v>120</v>
      </c>
      <c r="J24" s="6">
        <v>158</v>
      </c>
      <c r="L24" s="7">
        <f t="shared" si="0"/>
        <v>721</v>
      </c>
      <c r="M24" s="15">
        <v>0</v>
      </c>
    </row>
    <row r="25" spans="1:13" x14ac:dyDescent="0.3">
      <c r="A25" s="3" t="s">
        <v>55</v>
      </c>
      <c r="B25" s="11">
        <v>31</v>
      </c>
      <c r="C25" s="3" t="s">
        <v>50</v>
      </c>
      <c r="D25" s="6">
        <v>148</v>
      </c>
      <c r="E25" s="6">
        <v>137</v>
      </c>
      <c r="F25" s="6">
        <v>133</v>
      </c>
      <c r="G25" s="14">
        <v>0</v>
      </c>
      <c r="H25" s="6">
        <v>132</v>
      </c>
      <c r="I25" s="6">
        <v>0</v>
      </c>
      <c r="J25" s="6">
        <v>0</v>
      </c>
      <c r="L25" s="7">
        <f t="shared" si="0"/>
        <v>550</v>
      </c>
      <c r="M25" s="15">
        <v>0</v>
      </c>
    </row>
    <row r="26" spans="1:13" x14ac:dyDescent="0.3">
      <c r="A26" s="3" t="s">
        <v>57</v>
      </c>
      <c r="B26" s="11">
        <v>33</v>
      </c>
      <c r="C26" s="3" t="s">
        <v>50</v>
      </c>
      <c r="D26" s="6">
        <v>124</v>
      </c>
      <c r="E26" s="6">
        <v>144</v>
      </c>
      <c r="F26" s="6">
        <v>0</v>
      </c>
      <c r="G26" s="14">
        <v>137</v>
      </c>
      <c r="H26" s="6">
        <v>143</v>
      </c>
      <c r="I26" s="6">
        <v>0</v>
      </c>
      <c r="J26" s="6">
        <v>0</v>
      </c>
      <c r="L26" s="7">
        <f t="shared" si="0"/>
        <v>548</v>
      </c>
      <c r="M26" s="15">
        <v>0</v>
      </c>
    </row>
    <row r="27" spans="1:13" x14ac:dyDescent="0.3">
      <c r="A27" s="3" t="s">
        <v>59</v>
      </c>
      <c r="B27" s="11">
        <v>35</v>
      </c>
      <c r="C27" s="3" t="s">
        <v>50</v>
      </c>
      <c r="D27" s="14">
        <v>59</v>
      </c>
      <c r="E27" s="6">
        <v>116</v>
      </c>
      <c r="F27" s="6">
        <v>135</v>
      </c>
      <c r="G27" s="6">
        <v>159</v>
      </c>
      <c r="H27" s="6">
        <v>0</v>
      </c>
      <c r="I27" s="6">
        <v>0</v>
      </c>
      <c r="J27" s="6">
        <v>0</v>
      </c>
      <c r="L27" s="7">
        <f t="shared" si="0"/>
        <v>469</v>
      </c>
      <c r="M27" s="15">
        <v>0</v>
      </c>
    </row>
    <row r="28" spans="1:13" x14ac:dyDescent="0.3">
      <c r="A28" s="3" t="s">
        <v>90</v>
      </c>
      <c r="B28" s="11">
        <v>55</v>
      </c>
      <c r="C28" s="3" t="s">
        <v>91</v>
      </c>
      <c r="D28" s="6">
        <v>0</v>
      </c>
      <c r="E28" s="6">
        <v>0</v>
      </c>
      <c r="F28" s="6">
        <v>0</v>
      </c>
      <c r="G28" s="6">
        <v>0</v>
      </c>
      <c r="I28" s="6">
        <v>116</v>
      </c>
      <c r="J28" s="6">
        <v>95</v>
      </c>
      <c r="K28" s="6">
        <v>84</v>
      </c>
      <c r="L28" s="7">
        <f t="shared" si="0"/>
        <v>295</v>
      </c>
      <c r="M28" s="15">
        <v>0</v>
      </c>
    </row>
    <row r="29" spans="1:13" x14ac:dyDescent="0.3">
      <c r="A29" s="3" t="s">
        <v>42</v>
      </c>
      <c r="B29" s="11">
        <v>21</v>
      </c>
      <c r="C29" s="3" t="s">
        <v>43</v>
      </c>
      <c r="D29" s="6">
        <v>74</v>
      </c>
      <c r="E29" s="6">
        <v>114</v>
      </c>
      <c r="F29" s="14">
        <v>0</v>
      </c>
      <c r="G29" s="6">
        <v>0</v>
      </c>
      <c r="H29" s="6">
        <v>0</v>
      </c>
      <c r="I29" s="6">
        <v>0</v>
      </c>
      <c r="J29" s="6">
        <v>0</v>
      </c>
      <c r="L29" s="7">
        <f t="shared" si="0"/>
        <v>188</v>
      </c>
      <c r="M29" s="15">
        <v>0</v>
      </c>
    </row>
    <row r="30" spans="1:13" x14ac:dyDescent="0.3">
      <c r="A30" s="3" t="s">
        <v>86</v>
      </c>
      <c r="B30" s="11">
        <v>54</v>
      </c>
      <c r="C30" s="3" t="s">
        <v>87</v>
      </c>
      <c r="D30" s="6">
        <v>0</v>
      </c>
      <c r="E30" s="6">
        <v>0</v>
      </c>
      <c r="F30" s="6">
        <v>150</v>
      </c>
      <c r="G30" s="6">
        <v>0</v>
      </c>
      <c r="H30" s="6">
        <v>0</v>
      </c>
      <c r="I30" s="6">
        <v>0</v>
      </c>
      <c r="J30" s="6">
        <v>0</v>
      </c>
      <c r="L30" s="7">
        <f t="shared" si="0"/>
        <v>150</v>
      </c>
      <c r="M30" s="15">
        <v>0</v>
      </c>
    </row>
    <row r="31" spans="1:13" x14ac:dyDescent="0.3">
      <c r="A31" s="3" t="s">
        <v>34</v>
      </c>
      <c r="B31" s="11">
        <v>13</v>
      </c>
      <c r="C31" s="3" t="s">
        <v>19</v>
      </c>
      <c r="D31" s="14">
        <v>125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L31" s="7">
        <f t="shared" si="0"/>
        <v>125</v>
      </c>
      <c r="M31" s="15">
        <v>0</v>
      </c>
    </row>
  </sheetData>
  <sortState ref="A3:M31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A2" sqref="A2"/>
    </sheetView>
  </sheetViews>
  <sheetFormatPr defaultRowHeight="15.6" x14ac:dyDescent="0.3"/>
  <cols>
    <col min="1" max="1" width="18.77734375" style="3" customWidth="1"/>
    <col min="2" max="2" width="11.44140625" style="11" customWidth="1"/>
    <col min="3" max="3" width="11.88671875" style="3" customWidth="1"/>
    <col min="4" max="7" width="5.88671875" style="6" customWidth="1"/>
    <col min="8" max="8" width="5.5546875" style="6" customWidth="1"/>
    <col min="9" max="9" width="5.109375" style="6" customWidth="1"/>
    <col min="10" max="10" width="5.77734375" style="6" customWidth="1"/>
    <col min="11" max="11" width="5.88671875" style="6" customWidth="1"/>
    <col min="12" max="12" width="9.109375" style="7"/>
    <col min="13" max="13" width="12.109375" style="15" customWidth="1"/>
  </cols>
  <sheetData>
    <row r="1" spans="1:13" x14ac:dyDescent="0.3">
      <c r="A1" s="10" t="s">
        <v>30</v>
      </c>
    </row>
    <row r="2" spans="1:13" x14ac:dyDescent="0.3">
      <c r="A2" s="12" t="s">
        <v>0</v>
      </c>
      <c r="B2" s="11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5" t="s">
        <v>89</v>
      </c>
    </row>
    <row r="3" spans="1:13" x14ac:dyDescent="0.3">
      <c r="A3" s="3" t="s">
        <v>52</v>
      </c>
      <c r="B3" s="11">
        <v>28</v>
      </c>
      <c r="C3" s="3" t="s">
        <v>50</v>
      </c>
      <c r="D3" s="14">
        <v>110</v>
      </c>
      <c r="E3" s="6">
        <v>119</v>
      </c>
      <c r="F3" s="6">
        <v>127</v>
      </c>
      <c r="G3" s="6">
        <v>99</v>
      </c>
      <c r="H3" s="6">
        <v>143</v>
      </c>
      <c r="I3" s="6">
        <v>113</v>
      </c>
      <c r="J3" s="6">
        <v>116</v>
      </c>
      <c r="L3" s="16">
        <f>SUM(D3:K3)</f>
        <v>827</v>
      </c>
      <c r="M3" s="15">
        <v>0</v>
      </c>
    </row>
    <row r="4" spans="1:13" x14ac:dyDescent="0.3">
      <c r="A4" s="3" t="s">
        <v>29</v>
      </c>
      <c r="B4" s="11">
        <v>9</v>
      </c>
      <c r="C4" s="3" t="s">
        <v>19</v>
      </c>
      <c r="D4" s="6">
        <v>83</v>
      </c>
      <c r="E4" s="14">
        <v>64</v>
      </c>
      <c r="F4" s="6">
        <v>76</v>
      </c>
      <c r="G4" s="6">
        <v>66</v>
      </c>
      <c r="H4" s="6">
        <v>68</v>
      </c>
      <c r="J4" s="6">
        <v>86</v>
      </c>
      <c r="K4" s="6">
        <v>58</v>
      </c>
      <c r="L4" s="16">
        <f>SUM(D4:K4)</f>
        <v>501</v>
      </c>
      <c r="M4" s="15">
        <v>0</v>
      </c>
    </row>
    <row r="5" spans="1:13" x14ac:dyDescent="0.3">
      <c r="A5" s="3" t="s">
        <v>47</v>
      </c>
      <c r="B5" s="11">
        <v>24</v>
      </c>
      <c r="C5" s="3" t="s">
        <v>45</v>
      </c>
      <c r="D5" s="6">
        <v>29</v>
      </c>
      <c r="E5" s="6">
        <v>29</v>
      </c>
      <c r="F5" s="6">
        <v>84</v>
      </c>
      <c r="H5" s="6">
        <v>18</v>
      </c>
      <c r="I5" s="6">
        <v>56</v>
      </c>
      <c r="J5" s="14">
        <v>22</v>
      </c>
      <c r="K5" s="6">
        <v>31</v>
      </c>
      <c r="L5" s="16">
        <f>SUM(D5:K5)</f>
        <v>269</v>
      </c>
      <c r="M5" s="15">
        <v>0</v>
      </c>
    </row>
    <row r="6" spans="1:13" x14ac:dyDescent="0.3">
      <c r="A6" s="3" t="s">
        <v>66</v>
      </c>
      <c r="B6" s="11">
        <v>42</v>
      </c>
      <c r="C6" s="3" t="s">
        <v>50</v>
      </c>
      <c r="D6" s="14">
        <v>34</v>
      </c>
      <c r="E6" s="6">
        <v>0</v>
      </c>
      <c r="F6" s="6">
        <v>0</v>
      </c>
      <c r="G6" s="6">
        <v>24</v>
      </c>
      <c r="H6" s="6">
        <v>0</v>
      </c>
      <c r="I6" s="6">
        <v>17</v>
      </c>
      <c r="J6" s="6">
        <v>76</v>
      </c>
      <c r="L6" s="7">
        <f>SUM(D6:K6)</f>
        <v>151</v>
      </c>
      <c r="M6" s="15">
        <v>0</v>
      </c>
    </row>
    <row r="7" spans="1:13" x14ac:dyDescent="0.3">
      <c r="A7" s="3" t="s">
        <v>40</v>
      </c>
      <c r="B7" s="11">
        <v>19</v>
      </c>
      <c r="C7" s="3" t="s">
        <v>19</v>
      </c>
      <c r="D7" s="6">
        <v>56</v>
      </c>
      <c r="E7" s="6">
        <v>38</v>
      </c>
      <c r="F7" s="14">
        <v>0</v>
      </c>
      <c r="G7" s="6">
        <v>0</v>
      </c>
      <c r="H7" s="6">
        <v>0</v>
      </c>
      <c r="I7" s="6">
        <v>0</v>
      </c>
      <c r="J7" s="6">
        <v>0</v>
      </c>
      <c r="L7" s="7">
        <f>SUM(D7:K7)</f>
        <v>94</v>
      </c>
      <c r="M7" s="15">
        <v>0</v>
      </c>
    </row>
    <row r="8" spans="1:13" x14ac:dyDescent="0.3">
      <c r="D8" s="9"/>
    </row>
  </sheetData>
  <sortState ref="A3:M8">
    <sortCondition descending="1" ref="L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9" sqref="J9"/>
    </sheetView>
  </sheetViews>
  <sheetFormatPr defaultRowHeight="14.4" x14ac:dyDescent="0.3"/>
  <cols>
    <col min="1" max="1" width="30.109375" customWidth="1"/>
    <col min="2" max="3" width="6.6640625" style="1" customWidth="1"/>
    <col min="4" max="4" width="7" style="1" customWidth="1"/>
    <col min="5" max="5" width="6.5546875" style="1" customWidth="1"/>
    <col min="6" max="6" width="6.21875" style="1" customWidth="1"/>
    <col min="7" max="7" width="6.6640625" style="1" customWidth="1"/>
    <col min="8" max="8" width="6.44140625" style="1" customWidth="1"/>
    <col min="9" max="9" width="7" style="1" customWidth="1"/>
    <col min="10" max="10" width="16.6640625" style="2" customWidth="1"/>
  </cols>
  <sheetData>
    <row r="1" spans="1:10" s="3" customFormat="1" ht="15.6" x14ac:dyDescent="0.3">
      <c r="A1" s="4" t="s">
        <v>17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7" t="s">
        <v>15</v>
      </c>
    </row>
    <row r="2" spans="1:10" s="3" customFormat="1" ht="15.6" x14ac:dyDescent="0.3">
      <c r="A2" s="3" t="s">
        <v>76</v>
      </c>
      <c r="B2" s="14">
        <v>648</v>
      </c>
      <c r="C2" s="14">
        <v>649</v>
      </c>
      <c r="D2" s="14">
        <v>649</v>
      </c>
      <c r="E2" s="14">
        <v>669</v>
      </c>
      <c r="F2" s="14">
        <v>692</v>
      </c>
      <c r="G2" s="14">
        <v>651</v>
      </c>
      <c r="H2" s="14">
        <v>689</v>
      </c>
      <c r="I2" s="14">
        <v>684</v>
      </c>
      <c r="J2" s="16">
        <f t="shared" ref="J2:J8" si="0">SUM(B2:I2)</f>
        <v>5331</v>
      </c>
    </row>
    <row r="3" spans="1:10" s="3" customFormat="1" ht="15.6" x14ac:dyDescent="0.3">
      <c r="A3" s="3" t="s">
        <v>77</v>
      </c>
      <c r="B3" s="14">
        <v>660</v>
      </c>
      <c r="C3" s="14">
        <v>649</v>
      </c>
      <c r="D3" s="14">
        <v>620</v>
      </c>
      <c r="E3" s="14">
        <v>634</v>
      </c>
      <c r="F3" s="14">
        <v>650</v>
      </c>
      <c r="G3" s="14">
        <v>697</v>
      </c>
      <c r="H3" s="14">
        <v>679</v>
      </c>
      <c r="I3" s="14">
        <v>666</v>
      </c>
      <c r="J3" s="16">
        <f t="shared" si="0"/>
        <v>5255</v>
      </c>
    </row>
    <row r="4" spans="1:10" s="3" customFormat="1" ht="15.6" x14ac:dyDescent="0.3">
      <c r="A4" s="3" t="s">
        <v>78</v>
      </c>
      <c r="B4" s="14">
        <v>352</v>
      </c>
      <c r="C4" s="14">
        <v>337</v>
      </c>
      <c r="D4" s="14">
        <v>409</v>
      </c>
      <c r="E4" s="14">
        <v>0</v>
      </c>
      <c r="F4" s="14">
        <v>325</v>
      </c>
      <c r="G4" s="14">
        <v>199</v>
      </c>
      <c r="H4" s="14">
        <v>347</v>
      </c>
      <c r="I4" s="14">
        <v>366</v>
      </c>
      <c r="J4" s="16">
        <f t="shared" si="0"/>
        <v>2335</v>
      </c>
    </row>
    <row r="5" spans="1:10" s="3" customFormat="1" ht="15.6" x14ac:dyDescent="0.3">
      <c r="A5" s="3" t="s">
        <v>79</v>
      </c>
      <c r="B5" s="14">
        <v>141</v>
      </c>
      <c r="C5" s="14">
        <v>158</v>
      </c>
      <c r="D5" s="14">
        <v>155</v>
      </c>
      <c r="E5" s="14">
        <v>150</v>
      </c>
      <c r="F5" s="14">
        <v>156</v>
      </c>
      <c r="G5" s="14">
        <v>166</v>
      </c>
      <c r="H5" s="14">
        <v>179</v>
      </c>
      <c r="I5" s="14">
        <v>179</v>
      </c>
      <c r="J5" s="13">
        <f t="shared" si="0"/>
        <v>1284</v>
      </c>
    </row>
    <row r="6" spans="1:10" s="3" customFormat="1" ht="15.6" x14ac:dyDescent="0.3">
      <c r="A6" s="3" t="s">
        <v>84</v>
      </c>
      <c r="B6" s="14">
        <v>0</v>
      </c>
      <c r="C6" s="14">
        <v>139</v>
      </c>
      <c r="D6" s="14">
        <v>144</v>
      </c>
      <c r="E6" s="14">
        <v>124</v>
      </c>
      <c r="F6" s="14">
        <v>119</v>
      </c>
      <c r="G6" s="14">
        <v>149</v>
      </c>
      <c r="H6" s="14">
        <v>116</v>
      </c>
      <c r="I6" s="14">
        <v>130</v>
      </c>
      <c r="J6" s="13">
        <f t="shared" si="0"/>
        <v>921</v>
      </c>
    </row>
    <row r="7" spans="1:10" s="3" customFormat="1" ht="15.6" x14ac:dyDescent="0.3">
      <c r="A7" s="3" t="s">
        <v>88</v>
      </c>
      <c r="B7" s="6">
        <v>0</v>
      </c>
      <c r="C7" s="6">
        <v>0</v>
      </c>
      <c r="D7" s="6">
        <v>150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13">
        <f t="shared" si="0"/>
        <v>150</v>
      </c>
    </row>
    <row r="8" spans="1:10" s="3" customFormat="1" ht="15.6" x14ac:dyDescent="0.3">
      <c r="A8" s="3" t="s">
        <v>85</v>
      </c>
      <c r="B8" s="14">
        <v>0</v>
      </c>
      <c r="C8" s="14">
        <v>114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3">
        <f t="shared" si="0"/>
        <v>114</v>
      </c>
    </row>
  </sheetData>
  <sortState ref="A2:J8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 Wątroba</dc:creator>
  <cp:lastModifiedBy>Ryszard  Wątroba</cp:lastModifiedBy>
  <dcterms:created xsi:type="dcterms:W3CDTF">2017-11-03T10:28:13Z</dcterms:created>
  <dcterms:modified xsi:type="dcterms:W3CDTF">2019-04-21T12:51:14Z</dcterms:modified>
</cp:coreProperties>
</file>